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Nakit Değerler ve TCMB Hesabı" sheetId="3" r:id="rId1"/>
    <sheet name="Krediler" sheetId="1" r:id="rId2"/>
    <sheet name="İştirak Hareket" sheetId="2" r:id="rId3"/>
    <sheet name="KR5" sheetId="4" r:id="rId4"/>
    <sheet name="risk_a._göre_risk_tutarları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16" i="1"/>
  <c r="F15" i="1"/>
</calcChain>
</file>

<file path=xl/sharedStrings.xml><?xml version="1.0" encoding="utf-8"?>
<sst xmlns="http://schemas.openxmlformats.org/spreadsheetml/2006/main" count="157" uniqueCount="106">
  <si>
    <t>Nakdi Krediler</t>
  </si>
  <si>
    <t>Standart Nitelikli Krediler</t>
  </si>
  <si>
    <t>Yakın İzlemedeki Krediler</t>
  </si>
  <si>
    <t>Yeniden Yapılandırma Kapsamında Yer Almayanlar</t>
  </si>
  <si>
    <t>Yeniden Yapılandırılanlar</t>
  </si>
  <si>
    <t>Sözleşme Koşullarında Değişiklik</t>
  </si>
  <si>
    <t>Yeniden Finansman</t>
  </si>
  <si>
    <t>İhtisas Dışı Krediler</t>
  </si>
  <si>
    <t>İşletme Kredileri</t>
  </si>
  <si>
    <t>-</t>
  </si>
  <si>
    <t>İhracat Kredileri</t>
  </si>
  <si>
    <t>İthalat Kredileri</t>
  </si>
  <si>
    <t>Mali Kesime Verilen Krediler</t>
  </si>
  <si>
    <t xml:space="preserve">Tüketici Kredileri </t>
  </si>
  <si>
    <t xml:space="preserve">Kredi Kartları </t>
  </si>
  <si>
    <t xml:space="preserve">Diğer </t>
  </si>
  <si>
    <t>İhtisas Kredileri</t>
  </si>
  <si>
    <t>Diğer Alacaklar</t>
  </si>
  <si>
    <t>Reeskontlar</t>
  </si>
  <si>
    <t>Toplam</t>
  </si>
  <si>
    <t>Standart Nitelikli ve Yakın İzlemedeki Krediler ile yeniden yapılandırılan Yakın İzlemedeki Kredilere ilişkin bilgiler:</t>
  </si>
  <si>
    <r>
      <t>Tüketici kredileri, bireysel kredi kartları, personel kredileri ve personel kredi kartlarına ilişkin bilgiler:</t>
    </r>
    <r>
      <rPr>
        <vertAlign val="superscript"/>
        <sz val="8"/>
        <color theme="1"/>
        <rFont val="Times New Roman"/>
        <family val="1"/>
        <charset val="162"/>
      </rPr>
      <t xml:space="preserve"> (*)</t>
    </r>
  </si>
  <si>
    <t>Cari Dönem</t>
  </si>
  <si>
    <t>Kısa Vadeli</t>
  </si>
  <si>
    <t>Orta ve Uzun Vadeli</t>
  </si>
  <si>
    <t>Tüketici Kredileri-TP</t>
  </si>
  <si>
    <t>Konut Kredisi</t>
  </si>
  <si>
    <t>Taşıt Kredisi</t>
  </si>
  <si>
    <t>İhtiyaç Kredisi</t>
  </si>
  <si>
    <t>Diğer</t>
  </si>
  <si>
    <t>Tüketici Kredileri-Dövize Endeksli</t>
  </si>
  <si>
    <t xml:space="preserve">İhtiyaç Kredisi </t>
  </si>
  <si>
    <t>Tüketici Kredileri-YP</t>
  </si>
  <si>
    <t>Bireysel Kredi Kartları-TP</t>
  </si>
  <si>
    <t>Taksitli</t>
  </si>
  <si>
    <t>Taksitsiz</t>
  </si>
  <si>
    <t>Bireysel Kredi Kartları-YP</t>
  </si>
  <si>
    <t>Personel Kredileri-TP</t>
  </si>
  <si>
    <t>Personel Kredileri-Dövize Endeksli</t>
  </si>
  <si>
    <t>Personel Kredileri-YP</t>
  </si>
  <si>
    <t>Personel Kredi Kartları-TP</t>
  </si>
  <si>
    <t>Personel Kredi Kartları-YP</t>
  </si>
  <si>
    <r>
      <t xml:space="preserve">Kredili Mevduat Hesabı-TP (Gerçek Kişi) </t>
    </r>
    <r>
      <rPr>
        <vertAlign val="superscript"/>
        <sz val="8"/>
        <color theme="1"/>
        <rFont val="Times New Roman"/>
        <family val="1"/>
        <charset val="162"/>
      </rPr>
      <t>(**)</t>
    </r>
  </si>
  <si>
    <t>Kredili Mevduat Hesabı-YP (Gerçek Kişi)</t>
  </si>
  <si>
    <r>
      <t xml:space="preserve">(*) </t>
    </r>
    <r>
      <rPr>
        <sz val="8"/>
        <color rgb="FF000000"/>
        <rFont val="Times New Roman"/>
        <family val="1"/>
        <charset val="162"/>
      </rPr>
      <t>Faiz ve gelir tahakkuk ve reeskontları yukarıdaki tabloya dahil edilmemiştir.</t>
    </r>
  </si>
  <si>
    <t>Önceki Dönem</t>
  </si>
  <si>
    <t>Dönem Başı Değeri</t>
  </si>
  <si>
    <t xml:space="preserve">Dönem İçi Hareketler </t>
  </si>
  <si>
    <t>Bedelsiz Edinilen Hisse Senetleri</t>
  </si>
  <si>
    <t>Cari Yıl Payından Alınan Kâr</t>
  </si>
  <si>
    <t xml:space="preserve">Satışlar </t>
  </si>
  <si>
    <t>Transfer</t>
  </si>
  <si>
    <t>Yeniden Değerleme Azalışı (-) / Artışı</t>
  </si>
  <si>
    <t>Değer Azalma Karşılıkları (-) / İptalleri</t>
  </si>
  <si>
    <t>Dönem Sonu Değeri</t>
  </si>
  <si>
    <t>Sermaye Taahhütleri</t>
  </si>
  <si>
    <t>Dönem Sonu Sermaye Katılma Payı (%)</t>
  </si>
  <si>
    <t>İştiraklere ilişkin hareket tablosu:</t>
  </si>
  <si>
    <t>TP</t>
  </si>
  <si>
    <t>YP</t>
  </si>
  <si>
    <r>
      <t xml:space="preserve">Vadesiz Serbest Tutar </t>
    </r>
    <r>
      <rPr>
        <vertAlign val="superscript"/>
        <sz val="10"/>
        <color theme="1"/>
        <rFont val="Times New Roman"/>
        <family val="1"/>
        <charset val="162"/>
      </rPr>
      <t>(1)</t>
    </r>
  </si>
  <si>
    <t xml:space="preserve">Vadeli Serbest Tutar </t>
  </si>
  <si>
    <t>Vadeli Serbest Olmayan Hesap</t>
  </si>
  <si>
    <r>
      <t>Diğer</t>
    </r>
    <r>
      <rPr>
        <vertAlign val="superscript"/>
        <sz val="10"/>
        <color theme="1"/>
        <rFont val="Times New Roman"/>
        <family val="1"/>
        <charset val="162"/>
      </rPr>
      <t>(2)</t>
    </r>
  </si>
  <si>
    <t>T.C. Merkez Bankası hesabına ilişkin bilgiler:</t>
  </si>
  <si>
    <r>
      <t>(1)</t>
    </r>
    <r>
      <rPr>
        <sz val="8"/>
        <color rgb="FF000000"/>
        <rFont val="Times New Roman"/>
        <family val="1"/>
        <charset val="162"/>
      </rPr>
      <t xml:space="preserve"> TCMB nezdinde serbest tutulan zorunlu karşılık tutarını içermektedir.</t>
    </r>
  </si>
  <si>
    <r>
      <t>(2)</t>
    </r>
    <r>
      <rPr>
        <sz val="8"/>
        <color rgb="FF000000"/>
        <rFont val="Times New Roman"/>
        <family val="1"/>
        <charset val="162"/>
      </rPr>
      <t xml:space="preserve"> TCMB nezdinde blokede tutulan zorunlu karşılık tutarları Diğer satırının içerisinde yer almaktadır.</t>
    </r>
  </si>
  <si>
    <t>Alışlar</t>
  </si>
  <si>
    <r>
      <t xml:space="preserve">(**) </t>
    </r>
    <r>
      <rPr>
        <sz val="8"/>
        <color rgb="FF000000"/>
        <rFont val="Times New Roman"/>
        <family val="1"/>
        <charset val="162"/>
      </rPr>
      <t>Kredili mevduat hesabının 679.685 TL’si personele kullandırılan kredilerden oluşmaktadır.</t>
    </r>
  </si>
  <si>
    <t>Standart Yaklaşım- Risk sınıflarına ve risk ağırlıklarına göre alacaklar:</t>
  </si>
  <si>
    <t>Risk Sınıfları/Risk Ağırlığı</t>
  </si>
  <si>
    <t>%0</t>
  </si>
  <si>
    <t>%10</t>
  </si>
  <si>
    <t>%20</t>
  </si>
  <si>
    <t>%35</t>
  </si>
  <si>
    <t>%50</t>
  </si>
  <si>
    <t>%75</t>
  </si>
  <si>
    <t>%100</t>
  </si>
  <si>
    <t>%150</t>
  </si>
  <si>
    <t>%200</t>
  </si>
  <si>
    <t>%250</t>
  </si>
  <si>
    <t>%2</t>
  </si>
  <si>
    <t>%4</t>
  </si>
  <si>
    <t>%500</t>
  </si>
  <si>
    <t>Toplam risk tutarı (KDO ve KRA sonrası)</t>
  </si>
  <si>
    <t>Merkezi yönetimlerden veya merkez bankalarından alacaklar</t>
  </si>
  <si>
    <t>Bölgesel yönetimlerden veya yerel yönetimlerden alacaklar</t>
  </si>
  <si>
    <t>İdari birimlerden ve ticari olmayan girişimlerden alacaklar</t>
  </si>
  <si>
    <t>Çok taraflı kalkınma bankalarından alacaklar</t>
  </si>
  <si>
    <t>Uluslararası teşkilatlardan alacaklar</t>
  </si>
  <si>
    <t>Bankalardan ve aracı kurumlardan alacaklar</t>
  </si>
  <si>
    <t>Kurumsal alacaklar</t>
  </si>
  <si>
    <t>Perakende alacaklar</t>
  </si>
  <si>
    <t>İkamet amaçlı gayrimenkul ipoteği ile teminatlandırılan alacaklar</t>
  </si>
  <si>
    <t>Ticari amaçlı gayrimenkul ipoteği ile teminatlandırılan alacaklar</t>
  </si>
  <si>
    <t>Tahsili gecikmiş alacaklar</t>
  </si>
  <si>
    <t>Kurulca riski yüksek belirlenmiş alacaklar</t>
  </si>
  <si>
    <t>İpotek teminatlı menkul kıymetler</t>
  </si>
  <si>
    <t>Bankalardan ve aracı kurumlardan olan kısa vadeli alacaklar ile kısa vadeli kurumsal alacaklar</t>
  </si>
  <si>
    <t>Kolektif yatırım kuruluşu niteliğindeki yatırımlar</t>
  </si>
  <si>
    <t>Hisse senedi yatırımları</t>
  </si>
  <si>
    <t>Risk ağırlığına göre risk tutarları:</t>
  </si>
  <si>
    <t>Risk Ağırlığı</t>
  </si>
  <si>
    <t>Özkaynaklardan İndirilenler</t>
  </si>
  <si>
    <t>1. Kredi Riski Azaltımı Öncesi Tutar</t>
  </si>
  <si>
    <t>2. Kredi Riski Azaltımı Sonrası Tutar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</si>
</sst>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i/>
      <sz val="9"/>
      <color theme="1"/>
      <name val="Times New Roman"/>
      <family val="1"/>
      <charset val="162"/>
    </font>
    <font>
      <vertAlign val="superscript"/>
      <sz val="8"/>
      <color theme="1"/>
      <name val="Times New Roman"/>
      <family val="1"/>
      <charset val="162"/>
    </font>
    <font>
      <vertAlign val="superscript"/>
      <sz val="8"/>
      <color rgb="FF000000"/>
      <name val="Times New Roman"/>
      <family val="1"/>
      <charset val="162"/>
    </font>
    <font>
      <sz val="8"/>
      <color rgb="FF000000"/>
      <name val="Times New Roman"/>
      <family val="1"/>
      <charset val="162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vertAlign val="superscript"/>
      <sz val="10"/>
      <color theme="1"/>
      <name val="Times New Roman"/>
      <family val="1"/>
      <charset val="162"/>
    </font>
    <font>
      <b/>
      <sz val="11"/>
      <color rgb="FF000000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5.5"/>
      <color rgb="FF00000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left" vertical="center" wrapText="1" indent="1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3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6" fillId="0" borderId="0" xfId="0" applyFont="1"/>
    <xf numFmtId="0" fontId="2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justify" vertical="center" wrapText="1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justify" vertical="center" wrapText="1"/>
    </xf>
    <xf numFmtId="0" fontId="8" fillId="0" borderId="0" xfId="0" applyFont="1"/>
    <xf numFmtId="0" fontId="8" fillId="0" borderId="0" xfId="0" applyFont="1" applyAlignment="1"/>
    <xf numFmtId="0" fontId="10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vertical="center" wrapText="1"/>
    </xf>
    <xf numFmtId="3" fontId="10" fillId="0" borderId="5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vertical="center" wrapText="1"/>
    </xf>
    <xf numFmtId="0" fontId="12" fillId="0" borderId="0" xfId="0" applyFont="1"/>
    <xf numFmtId="0" fontId="13" fillId="0" borderId="3" xfId="0" applyFont="1" applyBorder="1" applyAlignment="1">
      <alignment vertical="center"/>
    </xf>
    <xf numFmtId="9" fontId="13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horizontal="right" vertical="center"/>
    </xf>
    <xf numFmtId="0" fontId="14" fillId="0" borderId="4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vertical="center"/>
    </xf>
    <xf numFmtId="3" fontId="13" fillId="0" borderId="5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9" fontId="15" fillId="0" borderId="4" xfId="0" applyNumberFormat="1" applyFont="1" applyBorder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6" fillId="0" borderId="0" xfId="0" applyFont="1" applyAlignment="1">
      <alignment vertical="center"/>
    </xf>
    <xf numFmtId="3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 wrapText="1"/>
    </xf>
    <xf numFmtId="3" fontId="17" fillId="0" borderId="0" xfId="0" applyNumberFormat="1" applyFont="1" applyAlignment="1">
      <alignment horizontal="right" vertical="center" wrapText="1"/>
    </xf>
    <xf numFmtId="0" fontId="1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1"/>
    </sheetView>
  </sheetViews>
  <sheetFormatPr defaultRowHeight="15" x14ac:dyDescent="0.25"/>
  <cols>
    <col min="1" max="1" width="25" customWidth="1"/>
    <col min="2" max="5" width="17.85546875" customWidth="1"/>
  </cols>
  <sheetData>
    <row r="1" spans="1:5" ht="15.75" thickBot="1" x14ac:dyDescent="0.3">
      <c r="A1" s="64" t="s">
        <v>64</v>
      </c>
      <c r="B1" s="64"/>
      <c r="C1" s="64"/>
      <c r="D1" s="64"/>
      <c r="E1" s="64"/>
    </row>
    <row r="2" spans="1:5" ht="15.75" thickBot="1" x14ac:dyDescent="0.3">
      <c r="A2" s="33"/>
      <c r="B2" s="65" t="s">
        <v>22</v>
      </c>
      <c r="C2" s="65"/>
      <c r="D2" s="65" t="s">
        <v>45</v>
      </c>
      <c r="E2" s="65"/>
    </row>
    <row r="3" spans="1:5" ht="15.75" thickBot="1" x14ac:dyDescent="0.3">
      <c r="A3" s="35"/>
      <c r="B3" s="36" t="s">
        <v>58</v>
      </c>
      <c r="C3" s="36" t="s">
        <v>59</v>
      </c>
      <c r="D3" s="36" t="s">
        <v>58</v>
      </c>
      <c r="E3" s="36" t="s">
        <v>59</v>
      </c>
    </row>
    <row r="4" spans="1:5" ht="15.75" x14ac:dyDescent="0.25">
      <c r="A4" s="37" t="s">
        <v>60</v>
      </c>
      <c r="B4" s="38">
        <v>237862360</v>
      </c>
      <c r="C4" s="38">
        <v>123094238</v>
      </c>
      <c r="D4" s="38">
        <v>33994689</v>
      </c>
      <c r="E4" s="38">
        <v>77575337</v>
      </c>
    </row>
    <row r="5" spans="1:5" x14ac:dyDescent="0.25">
      <c r="A5" s="37" t="s">
        <v>61</v>
      </c>
      <c r="B5" s="39">
        <v>0</v>
      </c>
      <c r="C5" s="38">
        <v>0</v>
      </c>
      <c r="D5" s="39">
        <v>0</v>
      </c>
      <c r="E5" s="39">
        <v>0</v>
      </c>
    </row>
    <row r="6" spans="1:5" x14ac:dyDescent="0.25">
      <c r="A6" s="37" t="s">
        <v>62</v>
      </c>
      <c r="B6" s="39">
        <v>0</v>
      </c>
      <c r="C6" s="39">
        <v>0</v>
      </c>
      <c r="D6" s="39">
        <v>0</v>
      </c>
      <c r="E6" s="39">
        <v>0</v>
      </c>
    </row>
    <row r="7" spans="1:5" ht="16.5" thickBot="1" x14ac:dyDescent="0.3">
      <c r="A7" s="34" t="s">
        <v>63</v>
      </c>
      <c r="B7" s="40">
        <v>112804861</v>
      </c>
      <c r="C7" s="40">
        <v>131243490</v>
      </c>
      <c r="D7" s="40">
        <v>19602005</v>
      </c>
      <c r="E7" s="40">
        <v>128107024</v>
      </c>
    </row>
    <row r="8" spans="1:5" ht="15.75" thickBot="1" x14ac:dyDescent="0.3">
      <c r="A8" s="41" t="s">
        <v>19</v>
      </c>
      <c r="B8" s="42">
        <v>350667221</v>
      </c>
      <c r="C8" s="42">
        <v>254337728</v>
      </c>
      <c r="D8" s="42">
        <v>53596694</v>
      </c>
      <c r="E8" s="42">
        <v>205682361</v>
      </c>
    </row>
    <row r="9" spans="1:5" ht="15.75" thickTop="1" x14ac:dyDescent="0.25">
      <c r="A9" s="18" t="s">
        <v>65</v>
      </c>
    </row>
    <row r="10" spans="1:5" x14ac:dyDescent="0.25">
      <c r="A10" s="18" t="s">
        <v>66</v>
      </c>
    </row>
  </sheetData>
  <mergeCells count="3">
    <mergeCell ref="A1:E1"/>
    <mergeCell ref="B2:C2"/>
    <mergeCell ref="D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sqref="A1:E1"/>
    </sheetView>
  </sheetViews>
  <sheetFormatPr defaultRowHeight="15" x14ac:dyDescent="0.25"/>
  <cols>
    <col min="1" max="5" width="17.85546875" customWidth="1"/>
    <col min="6" max="6" width="13.85546875" customWidth="1"/>
  </cols>
  <sheetData>
    <row r="1" spans="1:6" ht="35.25" customHeight="1" thickBot="1" x14ac:dyDescent="0.3">
      <c r="A1" s="66" t="s">
        <v>20</v>
      </c>
      <c r="B1" s="66"/>
      <c r="C1" s="66"/>
      <c r="D1" s="66"/>
      <c r="E1" s="66"/>
    </row>
    <row r="2" spans="1:6" ht="15.75" thickBot="1" x14ac:dyDescent="0.3">
      <c r="A2" s="67" t="s">
        <v>0</v>
      </c>
      <c r="B2" s="69" t="s">
        <v>1</v>
      </c>
      <c r="C2" s="74" t="s">
        <v>2</v>
      </c>
      <c r="D2" s="74"/>
      <c r="E2" s="74"/>
    </row>
    <row r="3" spans="1:6" ht="15.75" thickBot="1" x14ac:dyDescent="0.3">
      <c r="A3" s="72"/>
      <c r="B3" s="73"/>
      <c r="C3" s="69" t="s">
        <v>3</v>
      </c>
      <c r="D3" s="74" t="s">
        <v>4</v>
      </c>
      <c r="E3" s="74"/>
    </row>
    <row r="4" spans="1:6" ht="36.75" thickBot="1" x14ac:dyDescent="0.3">
      <c r="A4" s="68"/>
      <c r="B4" s="70"/>
      <c r="C4" s="70"/>
      <c r="D4" s="1" t="s">
        <v>5</v>
      </c>
      <c r="E4" s="1" t="s">
        <v>6</v>
      </c>
    </row>
    <row r="5" spans="1:6" x14ac:dyDescent="0.25">
      <c r="A5" s="2" t="s">
        <v>7</v>
      </c>
      <c r="B5" s="3">
        <v>1013981791</v>
      </c>
      <c r="C5" s="3">
        <v>54024917</v>
      </c>
      <c r="D5" s="3">
        <v>27177</v>
      </c>
      <c r="E5" s="3">
        <v>49564295</v>
      </c>
      <c r="F5" s="76">
        <f>SUM(B5:E5)</f>
        <v>1117598180</v>
      </c>
    </row>
    <row r="6" spans="1:6" x14ac:dyDescent="0.25">
      <c r="A6" s="4" t="s">
        <v>8</v>
      </c>
      <c r="B6" s="5">
        <v>557279708</v>
      </c>
      <c r="C6" s="5">
        <v>37446481</v>
      </c>
      <c r="D6" s="6">
        <v>0</v>
      </c>
      <c r="E6" s="5">
        <v>49555156</v>
      </c>
    </row>
    <row r="7" spans="1:6" x14ac:dyDescent="0.25">
      <c r="A7" s="4" t="s">
        <v>10</v>
      </c>
      <c r="B7" s="5">
        <v>62962961</v>
      </c>
      <c r="C7" s="5">
        <v>1570390</v>
      </c>
      <c r="D7" s="6">
        <v>0</v>
      </c>
      <c r="E7" s="6">
        <v>0</v>
      </c>
    </row>
    <row r="8" spans="1:6" x14ac:dyDescent="0.25">
      <c r="A8" s="4" t="s">
        <v>11</v>
      </c>
      <c r="B8" s="6">
        <v>0</v>
      </c>
      <c r="C8" s="6">
        <v>0</v>
      </c>
      <c r="D8" s="6">
        <v>0</v>
      </c>
      <c r="E8" s="6">
        <v>0</v>
      </c>
    </row>
    <row r="9" spans="1:6" ht="24" x14ac:dyDescent="0.25">
      <c r="A9" s="4" t="s">
        <v>12</v>
      </c>
      <c r="B9" s="5">
        <v>27571908</v>
      </c>
      <c r="C9" s="5">
        <v>0</v>
      </c>
      <c r="D9" s="6">
        <v>0</v>
      </c>
      <c r="E9" s="6">
        <v>0</v>
      </c>
    </row>
    <row r="10" spans="1:6" x14ac:dyDescent="0.25">
      <c r="A10" s="4" t="s">
        <v>13</v>
      </c>
      <c r="B10" s="5">
        <v>124251553</v>
      </c>
      <c r="C10" s="5">
        <v>2342916</v>
      </c>
      <c r="D10" s="5">
        <v>24595</v>
      </c>
      <c r="E10" s="6">
        <v>7653</v>
      </c>
    </row>
    <row r="11" spans="1:6" x14ac:dyDescent="0.25">
      <c r="A11" s="4" t="s">
        <v>14</v>
      </c>
      <c r="B11" s="5">
        <v>98801676</v>
      </c>
      <c r="C11" s="5">
        <v>8414254</v>
      </c>
      <c r="D11" s="6">
        <v>2582</v>
      </c>
      <c r="E11" s="6">
        <v>0</v>
      </c>
    </row>
    <row r="12" spans="1:6" x14ac:dyDescent="0.25">
      <c r="A12" s="4" t="s">
        <v>15</v>
      </c>
      <c r="B12" s="5">
        <v>143113985</v>
      </c>
      <c r="C12" s="5">
        <v>4250876</v>
      </c>
      <c r="D12" s="6">
        <v>0</v>
      </c>
      <c r="E12" s="5">
        <v>1486</v>
      </c>
    </row>
    <row r="13" spans="1:6" x14ac:dyDescent="0.25">
      <c r="A13" s="2" t="s">
        <v>16</v>
      </c>
      <c r="B13" s="3">
        <v>244419048</v>
      </c>
      <c r="C13" s="3">
        <v>11355738</v>
      </c>
      <c r="D13" s="7">
        <v>0</v>
      </c>
      <c r="E13" s="7">
        <v>0</v>
      </c>
    </row>
    <row r="14" spans="1:6" x14ac:dyDescent="0.25">
      <c r="A14" s="2" t="s">
        <v>17</v>
      </c>
      <c r="B14" s="7">
        <v>0</v>
      </c>
      <c r="C14" s="7">
        <v>0</v>
      </c>
      <c r="D14" s="7">
        <v>0</v>
      </c>
      <c r="E14" s="7">
        <v>0</v>
      </c>
    </row>
    <row r="15" spans="1:6" ht="15.75" thickBot="1" x14ac:dyDescent="0.3">
      <c r="A15" s="8" t="s">
        <v>18</v>
      </c>
      <c r="B15" s="9">
        <v>49737866</v>
      </c>
      <c r="C15" s="9">
        <v>3869915</v>
      </c>
      <c r="D15" s="10">
        <v>1840</v>
      </c>
      <c r="E15" s="9">
        <v>4314818</v>
      </c>
      <c r="F15" s="76">
        <f>SUM(B15:E15)</f>
        <v>57924439</v>
      </c>
    </row>
    <row r="16" spans="1:6" ht="15.75" thickBot="1" x14ac:dyDescent="0.3">
      <c r="A16" s="11" t="s">
        <v>19</v>
      </c>
      <c r="B16" s="12">
        <v>1308138705</v>
      </c>
      <c r="C16" s="12">
        <v>69250570</v>
      </c>
      <c r="D16" s="12">
        <v>29017</v>
      </c>
      <c r="E16" s="12">
        <v>53879113</v>
      </c>
      <c r="F16" s="76">
        <f>SUM(B16:E16)</f>
        <v>1431297405</v>
      </c>
    </row>
    <row r="17" spans="1:8" ht="15.75" thickTop="1" x14ac:dyDescent="0.25"/>
    <row r="19" spans="1:8" ht="31.5" customHeight="1" thickBot="1" x14ac:dyDescent="0.3">
      <c r="A19" s="66" t="s">
        <v>21</v>
      </c>
      <c r="B19" s="66"/>
      <c r="C19" s="66"/>
      <c r="D19" s="66"/>
      <c r="E19" s="13"/>
      <c r="F19" s="13"/>
      <c r="G19" s="13"/>
      <c r="H19" s="13"/>
    </row>
    <row r="20" spans="1:8" x14ac:dyDescent="0.25">
      <c r="A20" s="67" t="s">
        <v>22</v>
      </c>
      <c r="B20" s="69" t="s">
        <v>23</v>
      </c>
      <c r="C20" s="69" t="s">
        <v>24</v>
      </c>
      <c r="D20" s="69" t="s">
        <v>19</v>
      </c>
      <c r="E20" s="14"/>
    </row>
    <row r="21" spans="1:8" ht="15.75" thickBot="1" x14ac:dyDescent="0.3">
      <c r="A21" s="68"/>
      <c r="B21" s="70"/>
      <c r="C21" s="71"/>
      <c r="D21" s="70"/>
      <c r="E21" s="14"/>
    </row>
    <row r="22" spans="1:8" x14ac:dyDescent="0.25">
      <c r="A22" s="2" t="s">
        <v>25</v>
      </c>
      <c r="B22" s="3">
        <v>7676878</v>
      </c>
      <c r="C22" s="3">
        <v>98921467</v>
      </c>
      <c r="D22" s="3">
        <v>106598345</v>
      </c>
      <c r="E22" s="43"/>
      <c r="F22" s="43"/>
      <c r="G22" s="43"/>
    </row>
    <row r="23" spans="1:8" x14ac:dyDescent="0.25">
      <c r="A23" s="4" t="s">
        <v>26</v>
      </c>
      <c r="B23" s="5">
        <v>7923</v>
      </c>
      <c r="C23" s="5">
        <v>84317441</v>
      </c>
      <c r="D23" s="5">
        <v>84325364</v>
      </c>
      <c r="E23" s="43"/>
      <c r="F23" s="43"/>
      <c r="G23" s="43"/>
    </row>
    <row r="24" spans="1:8" x14ac:dyDescent="0.25">
      <c r="A24" s="4" t="s">
        <v>27</v>
      </c>
      <c r="B24" s="5">
        <v>1685268</v>
      </c>
      <c r="C24" s="5">
        <v>4720588</v>
      </c>
      <c r="D24" s="5">
        <v>6405856</v>
      </c>
      <c r="E24" s="43"/>
      <c r="F24" s="43"/>
      <c r="G24" s="43"/>
    </row>
    <row r="25" spans="1:8" x14ac:dyDescent="0.25">
      <c r="A25" s="4" t="s">
        <v>28</v>
      </c>
      <c r="B25" s="5">
        <v>5983687</v>
      </c>
      <c r="C25" s="5">
        <v>9883438</v>
      </c>
      <c r="D25" s="5">
        <v>15867125</v>
      </c>
      <c r="E25" s="43"/>
      <c r="F25" s="43"/>
      <c r="G25" s="43"/>
    </row>
    <row r="26" spans="1:8" x14ac:dyDescent="0.25">
      <c r="A26" s="4" t="s">
        <v>29</v>
      </c>
      <c r="B26" s="6">
        <v>0</v>
      </c>
      <c r="C26" s="6">
        <v>0</v>
      </c>
      <c r="D26" s="6">
        <v>0</v>
      </c>
      <c r="E26" s="43"/>
      <c r="F26" s="43"/>
      <c r="G26" s="43"/>
    </row>
    <row r="27" spans="1:8" ht="24" x14ac:dyDescent="0.25">
      <c r="A27" s="2" t="s">
        <v>30</v>
      </c>
      <c r="B27" s="7">
        <v>0</v>
      </c>
      <c r="C27" s="7">
        <v>0</v>
      </c>
      <c r="D27" s="7">
        <v>0</v>
      </c>
      <c r="E27" s="43"/>
      <c r="F27" s="43"/>
      <c r="G27" s="43"/>
    </row>
    <row r="28" spans="1:8" x14ac:dyDescent="0.25">
      <c r="A28" s="4" t="s">
        <v>26</v>
      </c>
      <c r="B28" s="6">
        <v>0</v>
      </c>
      <c r="C28" s="6">
        <v>0</v>
      </c>
      <c r="D28" s="6">
        <v>0</v>
      </c>
      <c r="E28" s="43"/>
      <c r="F28" s="43"/>
      <c r="G28" s="43"/>
    </row>
    <row r="29" spans="1:8" x14ac:dyDescent="0.25">
      <c r="A29" s="4" t="s">
        <v>27</v>
      </c>
      <c r="B29" s="6">
        <v>0</v>
      </c>
      <c r="C29" s="6">
        <v>0</v>
      </c>
      <c r="D29" s="6">
        <v>0</v>
      </c>
      <c r="E29" s="43"/>
      <c r="F29" s="43"/>
      <c r="G29" s="43"/>
    </row>
    <row r="30" spans="1:8" x14ac:dyDescent="0.25">
      <c r="A30" s="4" t="s">
        <v>31</v>
      </c>
      <c r="B30" s="6">
        <v>0</v>
      </c>
      <c r="C30" s="6">
        <v>0</v>
      </c>
      <c r="D30" s="6">
        <v>0</v>
      </c>
      <c r="E30" s="43"/>
      <c r="F30" s="43"/>
      <c r="G30" s="43"/>
    </row>
    <row r="31" spans="1:8" x14ac:dyDescent="0.25">
      <c r="A31" s="4" t="s">
        <v>29</v>
      </c>
      <c r="B31" s="6">
        <v>0</v>
      </c>
      <c r="C31" s="6">
        <v>0</v>
      </c>
      <c r="D31" s="6">
        <v>0</v>
      </c>
      <c r="E31" s="43"/>
      <c r="F31" s="43"/>
      <c r="G31" s="43"/>
    </row>
    <row r="32" spans="1:8" x14ac:dyDescent="0.25">
      <c r="A32" s="2" t="s">
        <v>32</v>
      </c>
      <c r="B32" s="7">
        <v>0</v>
      </c>
      <c r="C32" s="7">
        <v>0</v>
      </c>
      <c r="D32" s="7">
        <v>0</v>
      </c>
      <c r="E32" s="43"/>
      <c r="F32" s="43"/>
      <c r="G32" s="43"/>
    </row>
    <row r="33" spans="1:7" x14ac:dyDescent="0.25">
      <c r="A33" s="4" t="s">
        <v>26</v>
      </c>
      <c r="B33" s="6">
        <v>0</v>
      </c>
      <c r="C33" s="6">
        <v>0</v>
      </c>
      <c r="D33" s="6">
        <v>0</v>
      </c>
      <c r="E33" s="43"/>
      <c r="F33" s="43"/>
      <c r="G33" s="43"/>
    </row>
    <row r="34" spans="1:7" x14ac:dyDescent="0.25">
      <c r="A34" s="4" t="s">
        <v>27</v>
      </c>
      <c r="B34" s="6">
        <v>0</v>
      </c>
      <c r="C34" s="6">
        <v>0</v>
      </c>
      <c r="D34" s="6">
        <v>0</v>
      </c>
      <c r="E34" s="43"/>
      <c r="F34" s="43"/>
      <c r="G34" s="43"/>
    </row>
    <row r="35" spans="1:7" x14ac:dyDescent="0.25">
      <c r="A35" s="4" t="s">
        <v>31</v>
      </c>
      <c r="B35" s="6">
        <v>0</v>
      </c>
      <c r="C35" s="6">
        <v>0</v>
      </c>
      <c r="D35" s="6">
        <v>0</v>
      </c>
      <c r="E35" s="43"/>
      <c r="F35" s="43"/>
      <c r="G35" s="43"/>
    </row>
    <row r="36" spans="1:7" x14ac:dyDescent="0.25">
      <c r="A36" s="4" t="s">
        <v>29</v>
      </c>
      <c r="B36" s="6">
        <v>0</v>
      </c>
      <c r="C36" s="6">
        <v>0</v>
      </c>
      <c r="D36" s="6">
        <v>0</v>
      </c>
      <c r="E36" s="43"/>
      <c r="F36" s="43"/>
      <c r="G36" s="43"/>
    </row>
    <row r="37" spans="1:7" ht="24" x14ac:dyDescent="0.25">
      <c r="A37" s="2" t="s">
        <v>33</v>
      </c>
      <c r="B37" s="3">
        <v>48220433</v>
      </c>
      <c r="C37" s="7">
        <v>774</v>
      </c>
      <c r="D37" s="3">
        <v>48221207</v>
      </c>
      <c r="E37" s="43"/>
      <c r="F37" s="43"/>
      <c r="G37" s="43"/>
    </row>
    <row r="38" spans="1:7" x14ac:dyDescent="0.25">
      <c r="A38" s="4" t="s">
        <v>34</v>
      </c>
      <c r="B38" s="5">
        <v>13720658</v>
      </c>
      <c r="C38" s="6">
        <v>774</v>
      </c>
      <c r="D38" s="5">
        <v>13721432</v>
      </c>
      <c r="E38" s="43"/>
      <c r="F38" s="43"/>
      <c r="G38" s="43"/>
    </row>
    <row r="39" spans="1:7" x14ac:dyDescent="0.25">
      <c r="A39" s="4" t="s">
        <v>35</v>
      </c>
      <c r="B39" s="5">
        <v>34499775</v>
      </c>
      <c r="C39" s="6">
        <v>0</v>
      </c>
      <c r="D39" s="5">
        <v>34499775</v>
      </c>
      <c r="E39" s="43"/>
      <c r="F39" s="43"/>
      <c r="G39" s="43"/>
    </row>
    <row r="40" spans="1:7" ht="24" x14ac:dyDescent="0.25">
      <c r="A40" s="2" t="s">
        <v>36</v>
      </c>
      <c r="B40" s="7">
        <v>15136</v>
      </c>
      <c r="C40" s="7">
        <v>0</v>
      </c>
      <c r="D40" s="7">
        <v>15136</v>
      </c>
      <c r="E40" s="43"/>
      <c r="F40" s="43"/>
      <c r="G40" s="43"/>
    </row>
    <row r="41" spans="1:7" x14ac:dyDescent="0.25">
      <c r="A41" s="4" t="s">
        <v>34</v>
      </c>
      <c r="B41" s="6">
        <v>0</v>
      </c>
      <c r="C41" s="6">
        <v>0</v>
      </c>
      <c r="D41" s="6">
        <v>0</v>
      </c>
      <c r="E41" s="43"/>
      <c r="F41" s="43"/>
      <c r="G41" s="43"/>
    </row>
    <row r="42" spans="1:7" x14ac:dyDescent="0.25">
      <c r="A42" s="4" t="s">
        <v>35</v>
      </c>
      <c r="B42" s="6">
        <v>15136</v>
      </c>
      <c r="C42" s="6">
        <v>0</v>
      </c>
      <c r="D42" s="6">
        <v>15136</v>
      </c>
      <c r="E42" s="43"/>
      <c r="F42" s="43"/>
      <c r="G42" s="43"/>
    </row>
    <row r="43" spans="1:7" x14ac:dyDescent="0.25">
      <c r="A43" s="2" t="s">
        <v>37</v>
      </c>
      <c r="B43" s="3">
        <v>1595096</v>
      </c>
      <c r="C43" s="3">
        <v>473173</v>
      </c>
      <c r="D43" s="3">
        <v>2068269</v>
      </c>
      <c r="E43" s="43"/>
      <c r="F43" s="43"/>
      <c r="G43" s="43"/>
    </row>
    <row r="44" spans="1:7" x14ac:dyDescent="0.25">
      <c r="A44" s="4" t="s">
        <v>26</v>
      </c>
      <c r="B44" s="6">
        <v>0</v>
      </c>
      <c r="C44" s="6">
        <v>0</v>
      </c>
      <c r="D44" s="6">
        <v>0</v>
      </c>
      <c r="E44" s="43"/>
      <c r="F44" s="43"/>
      <c r="G44" s="43"/>
    </row>
    <row r="45" spans="1:7" x14ac:dyDescent="0.25">
      <c r="A45" s="4" t="s">
        <v>27</v>
      </c>
      <c r="B45" s="6">
        <v>0</v>
      </c>
      <c r="C45" s="6">
        <v>0</v>
      </c>
      <c r="D45" s="6">
        <v>0</v>
      </c>
      <c r="E45" s="43"/>
      <c r="F45" s="43"/>
      <c r="G45" s="43"/>
    </row>
    <row r="46" spans="1:7" x14ac:dyDescent="0.25">
      <c r="A46" s="4" t="s">
        <v>31</v>
      </c>
      <c r="B46" s="5">
        <v>1595096</v>
      </c>
      <c r="C46" s="5">
        <v>473173</v>
      </c>
      <c r="D46" s="5">
        <v>2068269</v>
      </c>
      <c r="E46" s="43"/>
      <c r="F46" s="43"/>
      <c r="G46" s="43"/>
    </row>
    <row r="47" spans="1:7" x14ac:dyDescent="0.25">
      <c r="A47" s="4" t="s">
        <v>29</v>
      </c>
      <c r="B47" s="6">
        <v>0</v>
      </c>
      <c r="C47" s="6">
        <v>0</v>
      </c>
      <c r="D47" s="6">
        <v>0</v>
      </c>
      <c r="E47" s="43"/>
      <c r="F47" s="43"/>
      <c r="G47" s="43"/>
    </row>
    <row r="48" spans="1:7" ht="24" x14ac:dyDescent="0.25">
      <c r="A48" s="2" t="s">
        <v>38</v>
      </c>
      <c r="B48" s="7">
        <v>0</v>
      </c>
      <c r="C48" s="7">
        <v>0</v>
      </c>
      <c r="D48" s="7">
        <v>0</v>
      </c>
      <c r="E48" s="43"/>
      <c r="F48" s="43"/>
      <c r="G48" s="43"/>
    </row>
    <row r="49" spans="1:7" x14ac:dyDescent="0.25">
      <c r="A49" s="4" t="s">
        <v>26</v>
      </c>
      <c r="B49" s="6">
        <v>0</v>
      </c>
      <c r="C49" s="6">
        <v>0</v>
      </c>
      <c r="D49" s="6">
        <v>0</v>
      </c>
      <c r="E49" s="43"/>
      <c r="F49" s="43"/>
      <c r="G49" s="43"/>
    </row>
    <row r="50" spans="1:7" x14ac:dyDescent="0.25">
      <c r="A50" s="4" t="s">
        <v>27</v>
      </c>
      <c r="B50" s="6">
        <v>0</v>
      </c>
      <c r="C50" s="6">
        <v>0</v>
      </c>
      <c r="D50" s="6">
        <v>0</v>
      </c>
      <c r="E50" s="43"/>
      <c r="F50" s="43"/>
      <c r="G50" s="43"/>
    </row>
    <row r="51" spans="1:7" x14ac:dyDescent="0.25">
      <c r="A51" s="4" t="s">
        <v>31</v>
      </c>
      <c r="B51" s="6">
        <v>0</v>
      </c>
      <c r="C51" s="6">
        <v>0</v>
      </c>
      <c r="D51" s="6">
        <v>0</v>
      </c>
      <c r="E51" s="43"/>
      <c r="F51" s="43"/>
      <c r="G51" s="43"/>
    </row>
    <row r="52" spans="1:7" x14ac:dyDescent="0.25">
      <c r="A52" s="4" t="s">
        <v>29</v>
      </c>
      <c r="B52" s="6">
        <v>0</v>
      </c>
      <c r="C52" s="6">
        <v>0</v>
      </c>
      <c r="D52" s="6">
        <v>0</v>
      </c>
      <c r="E52" s="43"/>
      <c r="F52" s="43"/>
      <c r="G52" s="43"/>
    </row>
    <row r="53" spans="1:7" x14ac:dyDescent="0.25">
      <c r="A53" s="2" t="s">
        <v>39</v>
      </c>
      <c r="B53" s="7">
        <v>0</v>
      </c>
      <c r="C53" s="7">
        <v>0</v>
      </c>
      <c r="D53" s="7">
        <v>0</v>
      </c>
      <c r="E53" s="43"/>
      <c r="F53" s="43"/>
      <c r="G53" s="43"/>
    </row>
    <row r="54" spans="1:7" x14ac:dyDescent="0.25">
      <c r="A54" s="4" t="s">
        <v>26</v>
      </c>
      <c r="B54" s="6">
        <v>0</v>
      </c>
      <c r="C54" s="6">
        <v>0</v>
      </c>
      <c r="D54" s="6">
        <v>0</v>
      </c>
      <c r="E54" s="43"/>
      <c r="F54" s="43"/>
      <c r="G54" s="43"/>
    </row>
    <row r="55" spans="1:7" x14ac:dyDescent="0.25">
      <c r="A55" s="4" t="s">
        <v>27</v>
      </c>
      <c r="B55" s="6">
        <v>0</v>
      </c>
      <c r="C55" s="6">
        <v>0</v>
      </c>
      <c r="D55" s="6">
        <v>0</v>
      </c>
      <c r="E55" s="43"/>
      <c r="F55" s="43"/>
      <c r="G55" s="43"/>
    </row>
    <row r="56" spans="1:7" x14ac:dyDescent="0.25">
      <c r="A56" s="4" t="s">
        <v>31</v>
      </c>
      <c r="B56" s="6">
        <v>0</v>
      </c>
      <c r="C56" s="6">
        <v>0</v>
      </c>
      <c r="D56" s="6">
        <v>0</v>
      </c>
      <c r="E56" s="43"/>
      <c r="F56" s="43"/>
      <c r="G56" s="43"/>
    </row>
    <row r="57" spans="1:7" x14ac:dyDescent="0.25">
      <c r="A57" s="4" t="s">
        <v>29</v>
      </c>
      <c r="B57" s="6">
        <v>0</v>
      </c>
      <c r="C57" s="6">
        <v>0</v>
      </c>
      <c r="D57" s="6">
        <v>0</v>
      </c>
      <c r="E57" s="43"/>
      <c r="F57" s="43"/>
      <c r="G57" s="43"/>
    </row>
    <row r="58" spans="1:7" ht="24" x14ac:dyDescent="0.25">
      <c r="A58" s="2" t="s">
        <v>40</v>
      </c>
      <c r="B58" s="3">
        <v>1154295</v>
      </c>
      <c r="C58" s="7">
        <v>0</v>
      </c>
      <c r="D58" s="3">
        <v>1154295</v>
      </c>
      <c r="E58" s="43"/>
      <c r="F58" s="43"/>
      <c r="G58" s="43"/>
    </row>
    <row r="59" spans="1:7" x14ac:dyDescent="0.25">
      <c r="A59" s="4" t="s">
        <v>34</v>
      </c>
      <c r="B59" s="5">
        <v>297617</v>
      </c>
      <c r="C59" s="6">
        <v>0</v>
      </c>
      <c r="D59" s="5">
        <v>297617</v>
      </c>
      <c r="E59" s="43"/>
      <c r="F59" s="43"/>
      <c r="G59" s="43"/>
    </row>
    <row r="60" spans="1:7" x14ac:dyDescent="0.25">
      <c r="A60" s="4" t="s">
        <v>35</v>
      </c>
      <c r="B60" s="5">
        <v>856678</v>
      </c>
      <c r="C60" s="6">
        <v>0</v>
      </c>
      <c r="D60" s="5">
        <v>856678</v>
      </c>
      <c r="E60" s="43"/>
      <c r="F60" s="43"/>
      <c r="G60" s="43"/>
    </row>
    <row r="61" spans="1:7" ht="24" x14ac:dyDescent="0.25">
      <c r="A61" s="2" t="s">
        <v>41</v>
      </c>
      <c r="B61" s="7">
        <v>1386</v>
      </c>
      <c r="C61" s="7">
        <v>0</v>
      </c>
      <c r="D61" s="7">
        <v>1386</v>
      </c>
      <c r="E61" s="43"/>
      <c r="F61" s="43"/>
      <c r="G61" s="43"/>
    </row>
    <row r="62" spans="1:7" x14ac:dyDescent="0.25">
      <c r="A62" s="4" t="s">
        <v>34</v>
      </c>
      <c r="B62" s="6">
        <v>0</v>
      </c>
      <c r="C62" s="6">
        <v>0</v>
      </c>
      <c r="D62" s="6">
        <v>0</v>
      </c>
      <c r="E62" s="43"/>
      <c r="F62" s="43"/>
      <c r="G62" s="43"/>
    </row>
    <row r="63" spans="1:7" x14ac:dyDescent="0.25">
      <c r="A63" s="4" t="s">
        <v>35</v>
      </c>
      <c r="B63" s="6">
        <v>1386</v>
      </c>
      <c r="C63" s="6">
        <v>0</v>
      </c>
      <c r="D63" s="6">
        <v>1386</v>
      </c>
      <c r="E63" s="43"/>
      <c r="F63" s="43"/>
      <c r="G63" s="43"/>
    </row>
    <row r="64" spans="1:7" ht="24" x14ac:dyDescent="0.25">
      <c r="A64" s="15" t="s">
        <v>42</v>
      </c>
      <c r="B64" s="3">
        <v>17960103</v>
      </c>
      <c r="C64" s="7">
        <v>0</v>
      </c>
      <c r="D64" s="3">
        <v>17960103</v>
      </c>
      <c r="E64" s="43"/>
      <c r="F64" s="43"/>
      <c r="G64" s="43"/>
    </row>
    <row r="65" spans="1:7" ht="24.75" thickBot="1" x14ac:dyDescent="0.3">
      <c r="A65" s="15" t="s">
        <v>43</v>
      </c>
      <c r="B65" s="7">
        <v>0</v>
      </c>
      <c r="C65" s="7">
        <v>0</v>
      </c>
      <c r="D65" s="7">
        <v>0</v>
      </c>
      <c r="E65" s="43"/>
      <c r="F65" s="43"/>
      <c r="G65" s="43"/>
    </row>
    <row r="66" spans="1:7" ht="15.75" thickBot="1" x14ac:dyDescent="0.3">
      <c r="A66" s="16" t="s">
        <v>19</v>
      </c>
      <c r="B66" s="17">
        <v>76623327</v>
      </c>
      <c r="C66" s="17">
        <v>99395414</v>
      </c>
      <c r="D66" s="17">
        <v>176018741</v>
      </c>
      <c r="E66" s="43"/>
      <c r="F66" s="43"/>
      <c r="G66" s="43"/>
    </row>
    <row r="67" spans="1:7" ht="15.75" thickTop="1" x14ac:dyDescent="0.25">
      <c r="A67" s="18" t="s">
        <v>44</v>
      </c>
    </row>
    <row r="68" spans="1:7" x14ac:dyDescent="0.25">
      <c r="A68" s="18" t="s">
        <v>68</v>
      </c>
    </row>
  </sheetData>
  <mergeCells count="11">
    <mergeCell ref="A1:E1"/>
    <mergeCell ref="A19:D19"/>
    <mergeCell ref="A20:A21"/>
    <mergeCell ref="B20:B21"/>
    <mergeCell ref="C20:C21"/>
    <mergeCell ref="D20:D21"/>
    <mergeCell ref="A2:A4"/>
    <mergeCell ref="B2:B4"/>
    <mergeCell ref="C2:E2"/>
    <mergeCell ref="C3:C4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sqref="A1:C1"/>
    </sheetView>
  </sheetViews>
  <sheetFormatPr defaultRowHeight="15" x14ac:dyDescent="0.25"/>
  <cols>
    <col min="1" max="3" width="30" customWidth="1"/>
  </cols>
  <sheetData>
    <row r="1" spans="1:3" ht="15.75" thickBot="1" x14ac:dyDescent="0.3">
      <c r="A1" s="75" t="s">
        <v>57</v>
      </c>
      <c r="B1" s="75"/>
      <c r="C1" s="75"/>
    </row>
    <row r="2" spans="1:3" ht="15.75" thickBot="1" x14ac:dyDescent="0.3">
      <c r="A2" s="19"/>
      <c r="B2" s="20" t="s">
        <v>22</v>
      </c>
      <c r="C2" s="20" t="s">
        <v>45</v>
      </c>
    </row>
    <row r="3" spans="1:3" x14ac:dyDescent="0.25">
      <c r="A3" s="15" t="s">
        <v>46</v>
      </c>
      <c r="B3" s="3">
        <v>3024545</v>
      </c>
      <c r="C3" s="3">
        <v>1764937</v>
      </c>
    </row>
    <row r="4" spans="1:3" x14ac:dyDescent="0.25">
      <c r="A4" s="15" t="s">
        <v>47</v>
      </c>
      <c r="B4" s="3">
        <v>609683</v>
      </c>
      <c r="C4" s="3">
        <v>1259608</v>
      </c>
    </row>
    <row r="5" spans="1:3" x14ac:dyDescent="0.25">
      <c r="A5" s="21" t="s">
        <v>67</v>
      </c>
      <c r="B5" s="22">
        <v>0</v>
      </c>
      <c r="C5" s="5">
        <v>126285</v>
      </c>
    </row>
    <row r="6" spans="1:3" x14ac:dyDescent="0.25">
      <c r="A6" s="21" t="s">
        <v>48</v>
      </c>
      <c r="B6" s="23">
        <v>1428</v>
      </c>
      <c r="C6" s="5">
        <v>9697</v>
      </c>
    </row>
    <row r="7" spans="1:3" x14ac:dyDescent="0.25">
      <c r="A7" s="21" t="s">
        <v>49</v>
      </c>
      <c r="B7" s="23">
        <v>0</v>
      </c>
      <c r="C7" s="6">
        <v>0</v>
      </c>
    </row>
    <row r="8" spans="1:3" x14ac:dyDescent="0.25">
      <c r="A8" s="21" t="s">
        <v>50</v>
      </c>
      <c r="B8" s="23">
        <v>0</v>
      </c>
      <c r="C8" s="5">
        <v>0</v>
      </c>
    </row>
    <row r="9" spans="1:3" x14ac:dyDescent="0.25">
      <c r="A9" s="21" t="s">
        <v>51</v>
      </c>
      <c r="B9" s="22">
        <v>0</v>
      </c>
      <c r="C9" s="5">
        <v>21242</v>
      </c>
    </row>
    <row r="10" spans="1:3" x14ac:dyDescent="0.25">
      <c r="A10" s="21" t="s">
        <v>52</v>
      </c>
      <c r="B10" s="22">
        <v>608255</v>
      </c>
      <c r="C10" s="5">
        <v>1102384</v>
      </c>
    </row>
    <row r="11" spans="1:3" ht="15.75" thickBot="1" x14ac:dyDescent="0.3">
      <c r="A11" s="24" t="s">
        <v>53</v>
      </c>
      <c r="B11" s="25">
        <v>0</v>
      </c>
      <c r="C11" s="26">
        <v>0</v>
      </c>
    </row>
    <row r="12" spans="1:3" ht="15.75" thickBot="1" x14ac:dyDescent="0.3">
      <c r="A12" s="27" t="s">
        <v>54</v>
      </c>
      <c r="B12" s="28">
        <v>3634228</v>
      </c>
      <c r="C12" s="29">
        <v>3024545</v>
      </c>
    </row>
    <row r="13" spans="1:3" x14ac:dyDescent="0.25">
      <c r="A13" s="15" t="s">
        <v>55</v>
      </c>
      <c r="B13" s="7" t="s">
        <v>9</v>
      </c>
      <c r="C13" s="7" t="s">
        <v>9</v>
      </c>
    </row>
    <row r="14" spans="1:3" ht="15.75" thickBot="1" x14ac:dyDescent="0.3">
      <c r="A14" s="30" t="s">
        <v>56</v>
      </c>
      <c r="B14" s="10" t="s">
        <v>9</v>
      </c>
      <c r="C14" s="10" t="s">
        <v>9</v>
      </c>
    </row>
    <row r="15" spans="1:3" x14ac:dyDescent="0.25">
      <c r="A15" s="32"/>
    </row>
    <row r="16" spans="1:3" x14ac:dyDescent="0.25">
      <c r="A16" s="32"/>
    </row>
    <row r="17" spans="1:1" x14ac:dyDescent="0.25">
      <c r="A17" s="31"/>
    </row>
    <row r="18" spans="1:1" x14ac:dyDescent="0.25">
      <c r="A18" s="31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/>
  </sheetViews>
  <sheetFormatPr defaultRowHeight="15" x14ac:dyDescent="0.25"/>
  <cols>
    <col min="1" max="1" width="53.42578125" bestFit="1" customWidth="1"/>
    <col min="2" max="2" width="9.7109375" bestFit="1" customWidth="1"/>
    <col min="3" max="3" width="9.28515625" bestFit="1" customWidth="1"/>
    <col min="4" max="8" width="9.7109375" bestFit="1" customWidth="1"/>
    <col min="9" max="14" width="9.28515625" bestFit="1" customWidth="1"/>
    <col min="15" max="15" width="12.42578125" customWidth="1"/>
  </cols>
  <sheetData>
    <row r="1" spans="1:15" ht="15.75" thickBot="1" x14ac:dyDescent="0.3">
      <c r="A1" s="44" t="s">
        <v>69</v>
      </c>
    </row>
    <row r="2" spans="1:15" ht="15.75" thickBot="1" x14ac:dyDescent="0.3">
      <c r="A2" s="45" t="s">
        <v>70</v>
      </c>
      <c r="B2" s="46" t="s">
        <v>71</v>
      </c>
      <c r="C2" s="46" t="s">
        <v>72</v>
      </c>
      <c r="D2" s="46" t="s">
        <v>73</v>
      </c>
      <c r="E2" s="47" t="s">
        <v>74</v>
      </c>
      <c r="F2" s="46" t="s">
        <v>75</v>
      </c>
      <c r="G2" s="46" t="s">
        <v>76</v>
      </c>
      <c r="H2" s="46" t="s">
        <v>77</v>
      </c>
      <c r="I2" s="46" t="s">
        <v>78</v>
      </c>
      <c r="J2" s="46" t="s">
        <v>79</v>
      </c>
      <c r="K2" s="46" t="s">
        <v>80</v>
      </c>
      <c r="L2" s="46" t="s">
        <v>81</v>
      </c>
      <c r="M2" s="46" t="s">
        <v>82</v>
      </c>
      <c r="N2" s="47" t="s">
        <v>83</v>
      </c>
      <c r="O2" s="47" t="s">
        <v>84</v>
      </c>
    </row>
    <row r="3" spans="1:15" x14ac:dyDescent="0.25">
      <c r="A3" s="48" t="s">
        <v>85</v>
      </c>
      <c r="B3" s="49">
        <v>1200547996</v>
      </c>
      <c r="C3" s="49">
        <v>0</v>
      </c>
      <c r="D3" s="49">
        <v>0</v>
      </c>
      <c r="E3" s="49">
        <v>0</v>
      </c>
      <c r="F3" s="49">
        <v>0</v>
      </c>
      <c r="G3" s="49">
        <v>0</v>
      </c>
      <c r="H3" s="49">
        <v>804489</v>
      </c>
      <c r="I3" s="49">
        <v>0</v>
      </c>
      <c r="J3" s="49">
        <v>0</v>
      </c>
      <c r="K3" s="49">
        <v>0</v>
      </c>
      <c r="L3" s="49">
        <v>0</v>
      </c>
      <c r="M3" s="49">
        <v>0</v>
      </c>
      <c r="N3" s="49">
        <v>0</v>
      </c>
      <c r="O3" s="49">
        <v>1201352485</v>
      </c>
    </row>
    <row r="4" spans="1:15" x14ac:dyDescent="0.25">
      <c r="A4" s="48" t="s">
        <v>86</v>
      </c>
      <c r="B4" s="49">
        <v>0</v>
      </c>
      <c r="C4" s="49">
        <v>0</v>
      </c>
      <c r="D4" s="49">
        <v>0</v>
      </c>
      <c r="E4" s="49">
        <v>0</v>
      </c>
      <c r="F4" s="49">
        <v>5339253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  <c r="M4" s="49">
        <v>0</v>
      </c>
      <c r="N4" s="49">
        <v>0</v>
      </c>
      <c r="O4" s="49">
        <v>5339253</v>
      </c>
    </row>
    <row r="5" spans="1:15" x14ac:dyDescent="0.25">
      <c r="A5" s="48" t="s">
        <v>87</v>
      </c>
      <c r="B5" s="49">
        <v>0</v>
      </c>
      <c r="C5" s="49">
        <v>0</v>
      </c>
      <c r="D5" s="49">
        <v>0</v>
      </c>
      <c r="E5" s="49">
        <v>0</v>
      </c>
      <c r="F5" s="49">
        <v>0</v>
      </c>
      <c r="G5" s="49">
        <v>0</v>
      </c>
      <c r="H5" s="49">
        <v>8637620</v>
      </c>
      <c r="I5" s="49">
        <v>0</v>
      </c>
      <c r="J5" s="49">
        <v>0</v>
      </c>
      <c r="K5" s="49">
        <v>0</v>
      </c>
      <c r="L5" s="49">
        <v>0</v>
      </c>
      <c r="M5" s="49">
        <v>0</v>
      </c>
      <c r="N5" s="49">
        <v>0</v>
      </c>
      <c r="O5" s="49">
        <v>8637620</v>
      </c>
    </row>
    <row r="6" spans="1:15" x14ac:dyDescent="0.25">
      <c r="A6" s="48" t="s">
        <v>88</v>
      </c>
      <c r="B6" s="49">
        <v>0</v>
      </c>
      <c r="C6" s="49">
        <v>0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49">
        <v>0</v>
      </c>
      <c r="O6" s="49">
        <v>0</v>
      </c>
    </row>
    <row r="7" spans="1:15" x14ac:dyDescent="0.25">
      <c r="A7" s="48" t="s">
        <v>89</v>
      </c>
      <c r="B7" s="49">
        <v>0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</row>
    <row r="8" spans="1:15" x14ac:dyDescent="0.25">
      <c r="A8" s="48" t="s">
        <v>90</v>
      </c>
      <c r="B8" s="49">
        <v>27036</v>
      </c>
      <c r="C8" s="49">
        <v>0</v>
      </c>
      <c r="D8" s="49">
        <v>12124440</v>
      </c>
      <c r="E8" s="49">
        <v>0</v>
      </c>
      <c r="F8" s="49">
        <v>761129</v>
      </c>
      <c r="G8" s="49">
        <v>0</v>
      </c>
      <c r="H8" s="49">
        <v>13600192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49">
        <v>26512797</v>
      </c>
    </row>
    <row r="9" spans="1:15" x14ac:dyDescent="0.25">
      <c r="A9" s="48" t="s">
        <v>91</v>
      </c>
      <c r="B9" s="49">
        <v>3517093</v>
      </c>
      <c r="C9" s="49">
        <v>0</v>
      </c>
      <c r="D9" s="49">
        <v>78571534</v>
      </c>
      <c r="E9" s="49">
        <v>0</v>
      </c>
      <c r="F9" s="49">
        <v>82619738</v>
      </c>
      <c r="G9" s="49">
        <v>122115</v>
      </c>
      <c r="H9" s="49">
        <v>558117918</v>
      </c>
      <c r="I9" s="49">
        <v>13773320</v>
      </c>
      <c r="J9" s="49">
        <v>0</v>
      </c>
      <c r="K9" s="49">
        <v>0</v>
      </c>
      <c r="L9" s="49">
        <v>0</v>
      </c>
      <c r="M9" s="49">
        <v>0</v>
      </c>
      <c r="N9" s="49">
        <v>0</v>
      </c>
      <c r="O9" s="49">
        <v>736721718</v>
      </c>
    </row>
    <row r="10" spans="1:15" x14ac:dyDescent="0.25">
      <c r="A10" s="48" t="s">
        <v>92</v>
      </c>
      <c r="B10" s="49">
        <v>0</v>
      </c>
      <c r="C10" s="49">
        <v>0</v>
      </c>
      <c r="D10" s="49">
        <v>153913114</v>
      </c>
      <c r="E10" s="49">
        <v>0</v>
      </c>
      <c r="F10" s="49">
        <v>40442168</v>
      </c>
      <c r="G10" s="49">
        <v>318983440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49">
        <v>513338722</v>
      </c>
    </row>
    <row r="11" spans="1:15" x14ac:dyDescent="0.25">
      <c r="A11" s="48" t="s">
        <v>93</v>
      </c>
      <c r="B11" s="49">
        <v>0</v>
      </c>
      <c r="C11" s="49">
        <v>0</v>
      </c>
      <c r="D11" s="49">
        <v>0</v>
      </c>
      <c r="E11" s="49">
        <v>235740568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49">
        <v>235740568</v>
      </c>
    </row>
    <row r="12" spans="1:15" x14ac:dyDescent="0.25">
      <c r="A12" s="48" t="s">
        <v>94</v>
      </c>
      <c r="B12" s="49">
        <v>0</v>
      </c>
      <c r="C12" s="49">
        <v>0</v>
      </c>
      <c r="D12" s="49">
        <v>0</v>
      </c>
      <c r="E12" s="49">
        <v>0</v>
      </c>
      <c r="F12" s="49">
        <v>195741517</v>
      </c>
      <c r="G12" s="49">
        <v>0</v>
      </c>
      <c r="H12" s="49">
        <v>12687945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208429462</v>
      </c>
    </row>
    <row r="13" spans="1:15" x14ac:dyDescent="0.25">
      <c r="A13" s="48" t="s">
        <v>95</v>
      </c>
      <c r="B13" s="49">
        <v>0</v>
      </c>
      <c r="C13" s="49">
        <v>0</v>
      </c>
      <c r="D13" s="49">
        <v>0</v>
      </c>
      <c r="E13" s="49">
        <v>0</v>
      </c>
      <c r="F13" s="49">
        <v>5494147</v>
      </c>
      <c r="G13" s="49">
        <v>0</v>
      </c>
      <c r="H13" s="49">
        <v>7007292</v>
      </c>
      <c r="I13" s="49">
        <v>967950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13469389</v>
      </c>
    </row>
    <row r="14" spans="1:15" x14ac:dyDescent="0.25">
      <c r="A14" s="48" t="s">
        <v>96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1932302</v>
      </c>
      <c r="O14" s="49">
        <v>1932302</v>
      </c>
    </row>
    <row r="15" spans="1:15" x14ac:dyDescent="0.25">
      <c r="A15" s="48" t="s">
        <v>97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0</v>
      </c>
    </row>
    <row r="16" spans="1:15" x14ac:dyDescent="0.25">
      <c r="A16" s="48" t="s">
        <v>98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</row>
    <row r="17" spans="1:15" x14ac:dyDescent="0.25">
      <c r="A17" s="48" t="s">
        <v>99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</row>
    <row r="18" spans="1:15" x14ac:dyDescent="0.25">
      <c r="A18" s="48" t="s">
        <v>100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40052244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40052244</v>
      </c>
    </row>
    <row r="19" spans="1:15" ht="15.75" thickBot="1" x14ac:dyDescent="0.3">
      <c r="A19" s="50" t="s">
        <v>17</v>
      </c>
      <c r="B19" s="51">
        <v>50789297</v>
      </c>
      <c r="C19" s="51">
        <v>0</v>
      </c>
      <c r="D19" s="51">
        <v>29323951</v>
      </c>
      <c r="E19" s="51">
        <v>0</v>
      </c>
      <c r="F19" s="51">
        <v>0</v>
      </c>
      <c r="G19" s="51">
        <v>1621494</v>
      </c>
      <c r="H19" s="51">
        <v>45065979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126800721</v>
      </c>
    </row>
    <row r="20" spans="1:15" ht="15.75" thickBot="1" x14ac:dyDescent="0.3">
      <c r="A20" s="52" t="s">
        <v>19</v>
      </c>
      <c r="B20" s="53">
        <v>1254881422</v>
      </c>
      <c r="C20" s="53">
        <v>0</v>
      </c>
      <c r="D20" s="53">
        <v>273933039</v>
      </c>
      <c r="E20" s="53">
        <v>235740568</v>
      </c>
      <c r="F20" s="53">
        <v>330397952</v>
      </c>
      <c r="G20" s="53">
        <v>320727049</v>
      </c>
      <c r="H20" s="53">
        <v>685973679</v>
      </c>
      <c r="I20" s="53">
        <v>14741270</v>
      </c>
      <c r="J20" s="53">
        <v>0</v>
      </c>
      <c r="K20" s="53">
        <v>0</v>
      </c>
      <c r="L20" s="53">
        <v>0</v>
      </c>
      <c r="M20" s="53">
        <v>0</v>
      </c>
      <c r="N20" s="53">
        <v>1932302</v>
      </c>
      <c r="O20" s="53">
        <v>3118327281</v>
      </c>
    </row>
    <row r="21" spans="1:15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145" zoomScaleNormal="145" workbookViewId="0">
      <selection sqref="A1:D1"/>
    </sheetView>
  </sheetViews>
  <sheetFormatPr defaultRowHeight="15" x14ac:dyDescent="0.25"/>
  <cols>
    <col min="15" max="15" width="9.7109375" customWidth="1"/>
  </cols>
  <sheetData>
    <row r="1" spans="1:15" ht="15.75" thickBot="1" x14ac:dyDescent="0.3">
      <c r="A1" s="64" t="s">
        <v>101</v>
      </c>
      <c r="B1" s="64"/>
      <c r="C1" s="64"/>
      <c r="D1" s="6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20.25" thickBot="1" x14ac:dyDescent="0.3">
      <c r="A2" s="55" t="s">
        <v>102</v>
      </c>
      <c r="B2" s="56" t="s">
        <v>71</v>
      </c>
      <c r="C2" s="56" t="s">
        <v>72</v>
      </c>
      <c r="D2" s="56" t="s">
        <v>73</v>
      </c>
      <c r="E2" s="56" t="s">
        <v>74</v>
      </c>
      <c r="F2" s="56" t="s">
        <v>75</v>
      </c>
      <c r="G2" s="56" t="s">
        <v>76</v>
      </c>
      <c r="H2" s="56" t="s">
        <v>77</v>
      </c>
      <c r="I2" s="56" t="s">
        <v>78</v>
      </c>
      <c r="J2" s="56" t="s">
        <v>79</v>
      </c>
      <c r="K2" s="56" t="s">
        <v>80</v>
      </c>
      <c r="L2" s="56" t="s">
        <v>81</v>
      </c>
      <c r="M2" s="56" t="s">
        <v>82</v>
      </c>
      <c r="N2" s="56" t="s">
        <v>83</v>
      </c>
      <c r="O2" s="56" t="s">
        <v>103</v>
      </c>
    </row>
    <row r="3" spans="1:15" x14ac:dyDescent="0.25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5" x14ac:dyDescent="0.25">
      <c r="A4" s="59" t="s">
        <v>104</v>
      </c>
      <c r="B4" s="60">
        <v>1182164021</v>
      </c>
      <c r="C4" s="61">
        <v>0</v>
      </c>
      <c r="D4" s="60">
        <v>297932952</v>
      </c>
      <c r="E4" s="62">
        <v>0</v>
      </c>
      <c r="F4" s="60">
        <v>163321729</v>
      </c>
      <c r="G4" s="60">
        <v>898000446</v>
      </c>
      <c r="H4" s="60">
        <v>1131239763</v>
      </c>
      <c r="I4" s="60">
        <v>21342777</v>
      </c>
      <c r="J4" s="61">
        <v>0</v>
      </c>
      <c r="K4" s="63">
        <v>2713974</v>
      </c>
      <c r="L4" s="62">
        <v>0</v>
      </c>
      <c r="M4" s="62">
        <v>0</v>
      </c>
      <c r="N4" s="60">
        <v>1932302</v>
      </c>
      <c r="O4" s="60">
        <v>231088</v>
      </c>
    </row>
    <row r="5" spans="1:15" x14ac:dyDescent="0.25">
      <c r="A5" s="59" t="s">
        <v>105</v>
      </c>
      <c r="B5" s="60">
        <v>1254881422</v>
      </c>
      <c r="C5" s="61">
        <v>0</v>
      </c>
      <c r="D5" s="60">
        <v>273933039</v>
      </c>
      <c r="E5" s="63">
        <v>235740568</v>
      </c>
      <c r="F5" s="60">
        <v>330397952</v>
      </c>
      <c r="G5" s="60">
        <v>320727049</v>
      </c>
      <c r="H5" s="60">
        <v>685973679</v>
      </c>
      <c r="I5" s="60">
        <v>14741270</v>
      </c>
      <c r="J5" s="61">
        <v>0</v>
      </c>
      <c r="K5" s="63">
        <v>2713974</v>
      </c>
      <c r="L5" s="62">
        <v>0</v>
      </c>
      <c r="M5" s="62">
        <v>0</v>
      </c>
      <c r="N5" s="60">
        <v>1932302</v>
      </c>
      <c r="O5" s="60">
        <v>231088</v>
      </c>
    </row>
    <row r="6" spans="1:15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Nakit Değerler ve TCMB Hesabı</vt:lpstr>
      <vt:lpstr>Krediler</vt:lpstr>
      <vt:lpstr>İştirak Hareket</vt:lpstr>
      <vt:lpstr>KR5</vt:lpstr>
      <vt:lpstr>risk_a._göre_risk_tutarları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2025-03-17T08:56:40Z</dcterms:modified>
</cp:coreProperties>
</file>